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activeTab="0"/>
  </bookViews>
  <sheets>
    <sheet name="38" sheetId="1" r:id="rId1"/>
  </sheets>
  <definedNames>
    <definedName name="_xlnm.Print_Titles" localSheetId="0">'38'!$6:$6</definedName>
  </definedNames>
  <calcPr fullCalcOnLoad="1"/>
</workbook>
</file>

<file path=xl/sharedStrings.xml><?xml version="1.0" encoding="utf-8"?>
<sst xmlns="http://schemas.openxmlformats.org/spreadsheetml/2006/main" count="273" uniqueCount="273">
  <si>
    <t>รายงานงบทดลองหน่วยเบิกจ่ายรายเดือน</t>
  </si>
  <si>
    <t>Program Name : NGL_TB_PMT</t>
  </si>
  <si>
    <t>รหัสหน่วยเบิกจ่าย : 07003  กรมชลประทาน</t>
  </si>
  <si>
    <t>UserName : A07003000001102</t>
  </si>
  <si>
    <t>รหัสหน่วยเบิกจ่าย : 0700300038  คป.ลป.</t>
  </si>
  <si>
    <t xml:space="preserve">Report date </t>
  </si>
  <si>
    <t>ประจำงวด 8 ถึง 8 ปีงบประมาณ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</si>
  <si>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</si>
  <si>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</si>
  <si>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</si>
  <si>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</si>
  <si>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</si>
  <si>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</si>
  <si>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</si>
  <si>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</si>
  <si>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</si>
  <si>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</si>
  <si>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1101010113</t>
  </si>
  <si>
    <t>พักรอ Clearing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</si>
  <si>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</si>
  <si>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</si>
  <si>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</si>
  <si>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</si>
  <si>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</si>
  <si>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</si>
  <si>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</si>
  <si>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</si>
  <si>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1101030102</t>
  </si>
  <si>
    <t>ง/ฝ ออมทรัพย์</t>
  </si>
  <si>
    <t>1101030199</t>
  </si>
  <si>
    <t>เงินฝากไม่มีรายตัว</t>
  </si>
  <si>
    <t>1102010101</t>
  </si>
  <si>
    <t>ล/นเงินยืม-ในงปม.</t>
  </si>
  <si>
    <t>1102050124</t>
  </si>
  <si>
    <t>ค้างรับจาก บก.</t>
  </si>
  <si>
    <t>1102050125</t>
  </si>
  <si>
    <t>ล/น สรก. รับแทนกัน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</si>
  <si>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</si>
  <si>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</si>
  <si>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</si>
  <si>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</si>
  <si>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</si>
  <si>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</si>
  <si>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</si>
  <si>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</si>
  <si>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</si>
  <si>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</si>
  <si>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</si>
  <si>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</si>
  <si>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</si>
  <si>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</si>
  <si>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</si>
  <si>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</si>
  <si>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</si>
  <si>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</si>
  <si>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1205060101</t>
  </si>
  <si>
    <t>อาคาร&amp;สิ่งป/สไม่ระบุ</t>
  </si>
  <si>
    <t>1205060102</t>
  </si>
  <si>
    <t>คสส. อาคารไม่ระบุฯ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</si>
  <si>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</si>
  <si>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</si>
  <si>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</si>
  <si>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</si>
  <si>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</si>
  <si>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</si>
  <si>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</si>
  <si>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</si>
  <si>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</si>
  <si>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</si>
  <si>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</si>
  <si>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</si>
  <si>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</si>
  <si>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</si>
  <si>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1206040102</t>
  </si>
  <si>
    <t>พักครุภัณฑ์โฆษณา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</si>
  <si>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</si>
  <si>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</si>
  <si>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</si>
  <si>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</si>
  <si>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</si>
  <si>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</si>
  <si>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</si>
  <si>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</si>
  <si>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</si>
  <si>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</si>
  <si>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</si>
  <si>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</si>
  <si>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1206070102</t>
  </si>
  <si>
    <t>พักครุภัณฑ์ก่อสร้าง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</si>
  <si>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</si>
  <si>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</si>
  <si>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</si>
  <si>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</si>
  <si>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</si>
  <si>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</si>
  <si>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</si>
  <si>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</si>
  <si>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1206090102</t>
  </si>
  <si>
    <t>พักครุภัณฑ์วิทย์ฯ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</si>
  <si>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</si>
  <si>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</si>
  <si>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</si>
  <si>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</si>
  <si>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1206100102</t>
  </si>
  <si>
    <t>พักคอมพิวเตอร์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</si>
  <si>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</si>
  <si>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</si>
  <si>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</si>
  <si>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</si>
  <si>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</si>
  <si>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</si>
  <si>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1206180101</t>
  </si>
  <si>
    <t>ครุภัณฑ์ไม่ระบุฯ</t>
  </si>
  <si>
    <t>1206180102</t>
  </si>
  <si>
    <t>คสส ครุภัณฑ์ไม่ระบุฯ</t>
  </si>
  <si>
    <t>1208010101</t>
  </si>
  <si>
    <t>ถนน</t>
  </si>
  <si>
    <t>1208010103</t>
  </si>
  <si>
    <t>คสส-ถนน</t>
  </si>
  <si>
    <t>1208030101</t>
  </si>
  <si>
    <t>เขื่อน</t>
  </si>
  <si>
    <t>1208030103</t>
  </si>
  <si>
    <t>คสส-เขื่อน</t>
  </si>
  <si>
    <t>1208040101</t>
  </si>
  <si>
    <t>อ่างเก็บน้ำ</t>
  </si>
  <si>
    <t>1208040103</t>
  </si>
  <si>
    <t>คสส-อ่างเก็บน้ำ</t>
  </si>
  <si>
    <t>1208050101</t>
  </si>
  <si>
    <t>สินทรัพย์พื้นฐานอื่น</t>
  </si>
  <si>
    <t>1208050103</t>
  </si>
  <si>
    <t>คสส-ส/ทพื้นฐานอื่น</t>
  </si>
  <si>
    <t>1208070101</t>
  </si>
  <si>
    <t>ส/ทพื้นฐาน ไม่ระบุฯ</t>
  </si>
  <si>
    <t>1208070102</t>
  </si>
  <si>
    <t>คสสส/ทพื้นฐานไม่ระบุ</t>
  </si>
  <si>
    <t>1211010101</t>
  </si>
  <si>
    <t>งานระหว่างก่อสร้าง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</si>
  <si>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</si>
  <si>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</si>
  <si>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</si>
  <si>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</si>
  <si>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</si>
  <si>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</si>
  <si>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</si>
  <si>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</si>
  <si>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</si>
  <si>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</si>
  <si>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</si>
  <si>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</si>
  <si>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</si>
  <si>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</si>
  <si>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2111020102</t>
  </si>
  <si>
    <t>เงินรับฝาก-ทุนหมุนเว</t>
  </si>
  <si>
    <t>2111020199</t>
  </si>
  <si>
    <t>เงินรับฝากอื่น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</si>
  <si>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</si>
  <si>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</si>
  <si>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</si>
  <si>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</si>
  <si>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</si>
  <si>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</si>
  <si>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</si>
  <si>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</si>
  <si>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</si>
  <si>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</si>
  <si>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</si>
  <si>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</si>
  <si>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</si>
  <si>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</si>
  <si>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4202010199</t>
  </si>
  <si>
    <t>ร/ดค่าธรรมเนียมอื่น</t>
  </si>
  <si>
    <t>4202030105</t>
  </si>
  <si>
    <t>ร/ดค่าของเบ็ดเตล็ด</t>
  </si>
  <si>
    <t>4202030110</t>
  </si>
  <si>
    <t>ร/ดขายเอกสารจัดซื้อฯ</t>
  </si>
  <si>
    <t>4206010102</t>
  </si>
  <si>
    <t>ร/ดเหลือจ่าย</t>
  </si>
  <si>
    <t>4206010199</t>
  </si>
  <si>
    <t>รายได้ไม่ใช่ภาษีอื่น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</si>
  <si>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</si>
  <si>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</si>
  <si>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</si>
  <si>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</si>
  <si>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</si>
  <si>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</si>
  <si>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</si>
  <si>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</si>
  <si>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4307010110</t>
  </si>
  <si>
    <t>TR-รับเงินกู้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</si>
  <si>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</si>
  <si>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</si>
  <si>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</si>
  <si>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</si>
  <si>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</si>
  <si>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</si>
  <si>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</si>
  <si>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</si>
  <si>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</si>
  <si>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</si>
  <si>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</si>
  <si>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</si>
  <si>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</si>
  <si>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</si>
  <si>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</si>
  <si>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</si>
  <si>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</si>
  <si>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</si>
  <si>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</si>
  <si>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</si>
  <si>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</si>
  <si>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</si>
  <si>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</si>
  <si>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</si>
  <si>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</si>
  <si>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</si>
  <si>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</si>
  <si>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</si>
  <si>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</si>
  <si>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</si>
  <si>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</si>
  <si>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</si>
  <si>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</si>
  <si>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</si>
  <si>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</si>
  <si>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</si>
  <si>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5104040102</t>
  </si>
  <si>
    <t>ค่าตอบแทนการปฏิบัติ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</si>
  <si>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</si>
  <si>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</si>
  <si>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</si>
  <si>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</si>
  <si>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</si>
  <si>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</si>
  <si>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</si>
  <si>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</si>
  <si>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</si>
  <si>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</si>
  <si>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</si>
  <si>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</si>
  <si>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</si>
  <si>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</si>
  <si>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</si>
  <si>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</si>
  <si>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5105010121</t>
  </si>
  <si>
    <t>ค่าเสื่อม-ค.ก่อสร้าง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</si>
  <si>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</si>
  <si>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</si>
  <si>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</si>
  <si>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</si>
  <si>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</si>
  <si>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</si>
  <si>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5105010145</t>
  </si>
  <si>
    <t>ค่าเสื่อม - เขื่อน</t>
  </si>
  <si>
    <t>5105010146</t>
  </si>
  <si>
    <t>ค่าเสื่อม - อ่างฯ</t>
  </si>
  <si>
    <t>5105010147</t>
  </si>
  <si>
    <t>ค่าเสื่อม-คสพื้นฐาน</t>
  </si>
  <si>
    <t>5203010117</t>
  </si>
  <si>
    <t>จำหน่ายครุภัณฑ์ก่อฯ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</si>
  <si>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</si>
  <si>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</si>
  <si>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</si>
  <si>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</si>
  <si>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</si>
  <si>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</si>
  <si>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</si>
  <si>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</si>
  <si>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</si>
  <si>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</si>
  <si>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0700300038</t>
  </si>
  <si>
    <t>(นายธีระเทพ  เทพสุยะ)</t>
  </si>
  <si>
    <t>ผคป.ลำปาง</t>
  </si>
  <si>
    <t>ขอรับรองว่าได้ตรวจสอบถูกต้องแล้ว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</si>
</sst>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d\.mm\.yyyy;@"/>
  </numFmts>
  <fonts count="37">
    <font>
      <sz val="11"/>
      <color indexed="8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2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2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87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A82">
      <selection activeCell="K88" sqref="K88"/>
    </sheetView>
  </sheetViews>
  <sheetFormatPr defaultColWidth="8.7109375" defaultRowHeight="21" customHeight="1"/>
  <cols>
    <col min="1" max="1" width="24.7109375" style="1" customWidth="1"/>
    <col min="2" max="2" width="19.28125" style="1" customWidth="1"/>
    <col min="3" max="6" width="13.7109375" style="1" customWidth="1"/>
    <col min="7" max="7" width="8.7109375" style="1" customWidth="1"/>
    <col min="8" max="8" width="13.421875" style="1" customWidth="1"/>
    <col min="9" max="16384" width="8.7109375" style="1" customWidth="1"/>
  </cols>
  <sheetData>
    <row r="1" spans="2:5" ht="21" customHeight="1">
      <c r="B1" s="10" t="s">
        <v>0</v>
      </c>
      <c r="C1" s="10"/>
      <c r="D1" s="10"/>
      <c r="E1" s="10"/>
    </row>
    <row r="2" spans="1:5" ht="21" customHeight="1">
      <c r="A2" s="1" t="s">
        <v>1</v>
      </c>
      <c r="B2" s="10" t="s">
        <v>2</v>
      </c>
      <c r="C2" s="10"/>
      <c r="D2" s="10"/>
      <c r="E2" s="10"/>
    </row>
    <row r="3" spans="1:6" ht="21" customHeight="1">
      <c r="A3" s="1" t="s">
        <v>3</v>
      </c>
      <c r="B3" s="10" t="s">
        <v>4</v>
      </c>
      <c r="C3" s="10"/>
      <c r="D3" s="10"/>
      <c r="E3" s="10"/>
      <c r="F3" s="3" t="s">
        <v>5</v>
      </c>
    </row>
    <row r="4" spans="2:6" ht="21" customHeight="1">
      <c r="B4" s="10" t="s">
        <v>6</v>
      </c>
      <c r="C4" s="10"/>
      <c r="D4" s="10"/>
      <c r="E4" s="10"/>
      <c r="F4" s="8">
        <v>44719</v>
      </c>
    </row>
    <row r="6" spans="1:6" ht="21" customHeight="1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</row>
    <row r="7" spans="1:6" ht="21" customHeight="1">
      <c r="A7" s="5" t="s">
        <v>13</v>
      </c>
      <c r="B7" s="5" t="s">
        <v>14</v>
      </c>
      <c r="C7" s="6">
        <v>0</v>
      </c>
      <c r="D7" s="6">
        <v>3144542.73</v>
      </c>
      <c r="E7" s="6">
        <v>-3144542.73</v>
      </c>
      <c r="F7" s="6">
        <v>0</v>
      </c>
    </row>
    <row r="8" spans="1:6" ht="21" customHeight="1">
      <c r="A8" s="5" t="s">
        <v>15</v>
      </c>
      <c r="B8" s="5" t="s">
        <v>16</v>
      </c>
      <c r="C8" s="6">
        <v>0</v>
      </c>
      <c r="D8" s="6">
        <v>1924126.91</v>
      </c>
      <c r="E8" s="6">
        <v>-1924126.91</v>
      </c>
      <c r="F8" s="6">
        <v>0</v>
      </c>
    </row>
    <row r="9" spans="1:6" ht="21" customHeight="1">
      <c r="A9" s="5" t="s">
        <v>17</v>
      </c>
      <c r="B9" s="5" t="s">
        <v>18</v>
      </c>
      <c r="C9" s="6">
        <v>0</v>
      </c>
      <c r="D9" s="6">
        <v>556693.01</v>
      </c>
      <c r="E9" s="6">
        <v>-556693.01</v>
      </c>
      <c r="F9" s="6">
        <v>0</v>
      </c>
    </row>
    <row r="10" spans="1:6" ht="21" customHeight="1">
      <c r="A10" s="5" t="s">
        <v>19</v>
      </c>
      <c r="B10" s="5" t="s">
        <v>20</v>
      </c>
      <c r="C10" s="6">
        <v>12987374.75</v>
      </c>
      <c r="D10" s="6">
        <v>1796547.51</v>
      </c>
      <c r="E10" s="6">
        <v>-4568833.11</v>
      </c>
      <c r="F10" s="6">
        <v>10215089.15</v>
      </c>
    </row>
    <row r="11" spans="1:6" ht="21" customHeight="1">
      <c r="A11" s="5" t="s">
        <v>21</v>
      </c>
      <c r="B11" s="5" t="s">
        <v>22</v>
      </c>
      <c r="C11" s="6">
        <v>0</v>
      </c>
      <c r="D11" s="6">
        <v>1652839.4</v>
      </c>
      <c r="E11" s="6">
        <v>-1652839.4</v>
      </c>
      <c r="F11" s="6">
        <v>0</v>
      </c>
    </row>
    <row r="12" spans="1:6" ht="21" customHeight="1">
      <c r="A12" s="5" t="s">
        <v>23</v>
      </c>
      <c r="B12" s="5" t="s">
        <v>24</v>
      </c>
      <c r="C12" s="6">
        <v>0</v>
      </c>
      <c r="D12" s="6">
        <v>16534484.45</v>
      </c>
      <c r="E12" s="6">
        <v>-16534484.45</v>
      </c>
      <c r="F12" s="6">
        <v>0</v>
      </c>
    </row>
    <row r="13" spans="1:6" ht="21" customHeight="1">
      <c r="A13" s="5" t="s">
        <v>25</v>
      </c>
      <c r="B13" s="5" t="s">
        <v>26</v>
      </c>
      <c r="C13" s="6">
        <v>539657</v>
      </c>
      <c r="D13" s="6">
        <v>2319503.6</v>
      </c>
      <c r="E13" s="6">
        <v>-2776345.6</v>
      </c>
      <c r="F13" s="6">
        <v>82815</v>
      </c>
    </row>
    <row r="14" spans="1:9" ht="21" customHeight="1">
      <c r="A14" s="5" t="s">
        <v>27</v>
      </c>
      <c r="B14" s="5" t="s">
        <v>28</v>
      </c>
      <c r="C14" s="6">
        <v>174007.61</v>
      </c>
      <c r="D14" s="6">
        <v>977833.97</v>
      </c>
      <c r="E14" s="6">
        <v>-1087871.12</v>
      </c>
      <c r="F14" s="6">
        <v>63970.46</v>
      </c>
      <c r="I14" s="9"/>
    </row>
    <row r="15" spans="1:6" ht="21" customHeight="1">
      <c r="A15" s="5" t="s">
        <v>29</v>
      </c>
      <c r="B15" s="5" t="s">
        <v>30</v>
      </c>
      <c r="C15" s="6">
        <v>0</v>
      </c>
      <c r="D15" s="6">
        <v>1044676.45</v>
      </c>
      <c r="E15" s="6">
        <v>-404580.45</v>
      </c>
      <c r="F15" s="6">
        <v>640096</v>
      </c>
    </row>
    <row r="16" spans="1:6" ht="21" customHeight="1">
      <c r="A16" s="5" t="s">
        <v>31</v>
      </c>
      <c r="B16" s="5" t="s">
        <v>32</v>
      </c>
      <c r="C16" s="6">
        <v>4950</v>
      </c>
      <c r="D16" s="6">
        <v>64320</v>
      </c>
      <c r="E16" s="6">
        <v>-69270</v>
      </c>
      <c r="F16" s="6">
        <v>0</v>
      </c>
    </row>
    <row r="17" spans="1:6" ht="21" customHeight="1">
      <c r="A17" s="5" t="s">
        <v>33</v>
      </c>
      <c r="B17" s="5" t="s">
        <v>34</v>
      </c>
      <c r="C17" s="6">
        <v>10413</v>
      </c>
      <c r="D17" s="6">
        <v>19006028.75</v>
      </c>
      <c r="E17" s="6">
        <v>-19016441.75</v>
      </c>
      <c r="F17" s="6">
        <v>0</v>
      </c>
    </row>
    <row r="18" spans="1:6" ht="21" customHeight="1">
      <c r="A18" s="5" t="s">
        <v>35</v>
      </c>
      <c r="B18" s="5" t="s">
        <v>36</v>
      </c>
      <c r="C18" s="6">
        <v>0</v>
      </c>
      <c r="D18" s="6">
        <v>400</v>
      </c>
      <c r="E18" s="6">
        <v>-400</v>
      </c>
      <c r="F18" s="6">
        <v>0</v>
      </c>
    </row>
    <row r="19" spans="1:6" ht="21" customHeight="1">
      <c r="A19" s="5" t="s">
        <v>37</v>
      </c>
      <c r="B19" s="5" t="s">
        <v>38</v>
      </c>
      <c r="C19" s="6">
        <v>0</v>
      </c>
      <c r="D19" s="6">
        <v>0</v>
      </c>
      <c r="E19" s="6">
        <v>0</v>
      </c>
      <c r="F19" s="6">
        <v>0</v>
      </c>
    </row>
    <row r="20" spans="1:6" ht="21" customHeight="1">
      <c r="A20" s="5" t="s">
        <v>39</v>
      </c>
      <c r="B20" s="5" t="s">
        <v>40</v>
      </c>
      <c r="C20" s="6">
        <v>29230882.91</v>
      </c>
      <c r="D20" s="6">
        <v>0</v>
      </c>
      <c r="E20" s="6">
        <v>0</v>
      </c>
      <c r="F20" s="6">
        <v>29230882.91</v>
      </c>
    </row>
    <row r="21" spans="1:6" ht="21" customHeight="1">
      <c r="A21" s="5" t="s">
        <v>41</v>
      </c>
      <c r="B21" s="5" t="s">
        <v>42</v>
      </c>
      <c r="C21" s="6">
        <v>-16068502.52</v>
      </c>
      <c r="D21" s="6">
        <v>0</v>
      </c>
      <c r="E21" s="6">
        <v>-57810.26</v>
      </c>
      <c r="F21" s="6">
        <v>-16126312.78</v>
      </c>
    </row>
    <row r="22" spans="1:6" ht="21" customHeight="1">
      <c r="A22" s="5" t="s">
        <v>43</v>
      </c>
      <c r="B22" s="5" t="s">
        <v>44</v>
      </c>
      <c r="C22" s="6">
        <v>41744670.31</v>
      </c>
      <c r="D22" s="6">
        <v>0</v>
      </c>
      <c r="E22" s="6">
        <v>0</v>
      </c>
      <c r="F22" s="6">
        <v>41744670.31</v>
      </c>
    </row>
    <row r="23" spans="1:6" ht="21" customHeight="1">
      <c r="A23" s="5" t="s">
        <v>45</v>
      </c>
      <c r="B23" s="5" t="s">
        <v>46</v>
      </c>
      <c r="C23" s="6">
        <v>-15596548.41</v>
      </c>
      <c r="D23" s="6">
        <v>0</v>
      </c>
      <c r="E23" s="6">
        <v>-117157.4</v>
      </c>
      <c r="F23" s="6">
        <v>-15713705.81</v>
      </c>
    </row>
    <row r="24" spans="1:6" ht="21" customHeight="1">
      <c r="A24" s="5" t="s">
        <v>47</v>
      </c>
      <c r="B24" s="5" t="s">
        <v>48</v>
      </c>
      <c r="C24" s="6">
        <v>19212645.17</v>
      </c>
      <c r="D24" s="6">
        <v>0</v>
      </c>
      <c r="E24" s="6">
        <v>0</v>
      </c>
      <c r="F24" s="6">
        <v>19212645.17</v>
      </c>
    </row>
    <row r="25" spans="1:6" ht="21" customHeight="1">
      <c r="A25" s="5" t="s">
        <v>49</v>
      </c>
      <c r="B25" s="5" t="s">
        <v>50</v>
      </c>
      <c r="C25" s="6">
        <v>-12397187.25</v>
      </c>
      <c r="D25" s="6">
        <v>0</v>
      </c>
      <c r="E25" s="6">
        <v>-72551.02</v>
      </c>
      <c r="F25" s="6">
        <v>-12469738.27</v>
      </c>
    </row>
    <row r="26" spans="1:6" ht="21" customHeight="1">
      <c r="A26" s="5" t="s">
        <v>51</v>
      </c>
      <c r="B26" s="5" t="s">
        <v>52</v>
      </c>
      <c r="C26" s="6">
        <v>23101347.97</v>
      </c>
      <c r="D26" s="6">
        <v>0</v>
      </c>
      <c r="E26" s="6">
        <v>0</v>
      </c>
      <c r="F26" s="6">
        <v>23101347.97</v>
      </c>
    </row>
    <row r="27" spans="1:6" ht="21" customHeight="1">
      <c r="A27" s="5" t="s">
        <v>53</v>
      </c>
      <c r="B27" s="5" t="s">
        <v>54</v>
      </c>
      <c r="C27" s="6">
        <v>-13218379.1</v>
      </c>
      <c r="D27" s="6">
        <v>0</v>
      </c>
      <c r="E27" s="6">
        <v>-111066.52</v>
      </c>
      <c r="F27" s="6">
        <v>-13329445.62</v>
      </c>
    </row>
    <row r="28" spans="1:6" ht="21" customHeight="1">
      <c r="A28" s="5" t="s">
        <v>55</v>
      </c>
      <c r="B28" s="5" t="s">
        <v>56</v>
      </c>
      <c r="C28" s="6">
        <v>41493912.05</v>
      </c>
      <c r="D28" s="6">
        <v>0</v>
      </c>
      <c r="E28" s="6">
        <v>0</v>
      </c>
      <c r="F28" s="6">
        <v>41493912.05</v>
      </c>
    </row>
    <row r="29" spans="1:6" ht="21" customHeight="1">
      <c r="A29" s="5" t="s">
        <v>57</v>
      </c>
      <c r="B29" s="5" t="s">
        <v>58</v>
      </c>
      <c r="C29" s="6">
        <v>-36216167.08</v>
      </c>
      <c r="D29" s="6">
        <v>0</v>
      </c>
      <c r="E29" s="6">
        <v>0</v>
      </c>
      <c r="F29" s="6">
        <v>-36216167.08</v>
      </c>
    </row>
    <row r="30" spans="1:6" ht="21" customHeight="1">
      <c r="A30" s="5" t="s">
        <v>59</v>
      </c>
      <c r="B30" s="5" t="s">
        <v>60</v>
      </c>
      <c r="C30" s="6">
        <v>986471.35</v>
      </c>
      <c r="D30" s="6">
        <v>0</v>
      </c>
      <c r="E30" s="6">
        <v>0</v>
      </c>
      <c r="F30" s="6">
        <v>986471.35</v>
      </c>
    </row>
    <row r="31" spans="1:6" ht="21" customHeight="1">
      <c r="A31" s="5" t="s">
        <v>61</v>
      </c>
      <c r="B31" s="5" t="s">
        <v>62</v>
      </c>
      <c r="C31" s="6">
        <v>-969673.26</v>
      </c>
      <c r="D31" s="6">
        <v>0</v>
      </c>
      <c r="E31" s="6">
        <v>-1496.4</v>
      </c>
      <c r="F31" s="6">
        <v>-971169.66</v>
      </c>
    </row>
    <row r="32" spans="1:6" ht="21" customHeight="1">
      <c r="A32" s="5" t="s">
        <v>63</v>
      </c>
      <c r="B32" s="5" t="s">
        <v>64</v>
      </c>
      <c r="C32" s="6">
        <v>28121285.93</v>
      </c>
      <c r="D32" s="6">
        <v>0</v>
      </c>
      <c r="E32" s="6">
        <v>0</v>
      </c>
      <c r="F32" s="6">
        <v>28121285.93</v>
      </c>
    </row>
    <row r="33" spans="1:6" ht="21" customHeight="1">
      <c r="A33" s="5" t="s">
        <v>65</v>
      </c>
      <c r="B33" s="5" t="s">
        <v>66</v>
      </c>
      <c r="C33" s="6">
        <v>-18924142.82</v>
      </c>
      <c r="D33" s="6">
        <v>0</v>
      </c>
      <c r="E33" s="6">
        <v>-249655.89</v>
      </c>
      <c r="F33" s="6">
        <v>-19173798.71</v>
      </c>
    </row>
    <row r="34" spans="1:6" ht="21" customHeight="1">
      <c r="A34" s="5" t="s">
        <v>67</v>
      </c>
      <c r="B34" s="5" t="s">
        <v>68</v>
      </c>
      <c r="C34" s="6">
        <v>1540814.74</v>
      </c>
      <c r="D34" s="6">
        <v>0</v>
      </c>
      <c r="E34" s="6">
        <v>0</v>
      </c>
      <c r="F34" s="6">
        <v>1540814.74</v>
      </c>
    </row>
    <row r="35" spans="1:6" ht="21" customHeight="1">
      <c r="A35" s="5" t="s">
        <v>69</v>
      </c>
      <c r="B35" s="5" t="s">
        <v>70</v>
      </c>
      <c r="C35" s="6">
        <v>-1012832.55</v>
      </c>
      <c r="D35" s="6">
        <v>0</v>
      </c>
      <c r="E35" s="6">
        <v>-20271.75</v>
      </c>
      <c r="F35" s="6">
        <v>-1033104.3</v>
      </c>
    </row>
    <row r="36" spans="1:6" ht="21" customHeight="1">
      <c r="A36" s="5" t="s">
        <v>71</v>
      </c>
      <c r="B36" s="5" t="s">
        <v>72</v>
      </c>
      <c r="C36" s="6">
        <v>492315.17</v>
      </c>
      <c r="D36" s="6">
        <v>137614.48</v>
      </c>
      <c r="E36" s="6">
        <v>0</v>
      </c>
      <c r="F36" s="6">
        <v>629929.65</v>
      </c>
    </row>
    <row r="37" spans="1:6" ht="21" customHeight="1">
      <c r="A37" s="5" t="s">
        <v>73</v>
      </c>
      <c r="B37" s="5" t="s">
        <v>74</v>
      </c>
      <c r="C37" s="6">
        <v>0</v>
      </c>
      <c r="D37" s="6">
        <v>137614.48</v>
      </c>
      <c r="E37" s="6">
        <v>-137614.48</v>
      </c>
      <c r="F37" s="6">
        <v>0</v>
      </c>
    </row>
    <row r="38" spans="1:6" ht="21" customHeight="1">
      <c r="A38" s="5" t="s">
        <v>75</v>
      </c>
      <c r="B38" s="5" t="s">
        <v>76</v>
      </c>
      <c r="C38" s="6">
        <v>-463514.27</v>
      </c>
      <c r="D38" s="6">
        <v>0</v>
      </c>
      <c r="E38" s="6">
        <v>-1598.08</v>
      </c>
      <c r="F38" s="6">
        <v>-465112.35</v>
      </c>
    </row>
    <row r="39" spans="1:6" ht="21" customHeight="1">
      <c r="A39" s="5" t="s">
        <v>77</v>
      </c>
      <c r="B39" s="5" t="s">
        <v>78</v>
      </c>
      <c r="C39" s="6">
        <v>776878.74</v>
      </c>
      <c r="D39" s="6">
        <v>0</v>
      </c>
      <c r="E39" s="6">
        <v>0</v>
      </c>
      <c r="F39" s="6">
        <v>776878.74</v>
      </c>
    </row>
    <row r="40" spans="1:6" ht="21" customHeight="1">
      <c r="A40" s="5" t="s">
        <v>79</v>
      </c>
      <c r="B40" s="5" t="s">
        <v>80</v>
      </c>
      <c r="C40" s="6">
        <v>-776855.74</v>
      </c>
      <c r="D40" s="6">
        <v>0</v>
      </c>
      <c r="E40" s="6">
        <v>0</v>
      </c>
      <c r="F40" s="6">
        <v>-776855.74</v>
      </c>
    </row>
    <row r="41" spans="1:6" ht="21" customHeight="1">
      <c r="A41" s="5" t="s">
        <v>81</v>
      </c>
      <c r="B41" s="5" t="s">
        <v>82</v>
      </c>
      <c r="C41" s="6">
        <v>630434.65</v>
      </c>
      <c r="D41" s="6">
        <v>0</v>
      </c>
      <c r="E41" s="6">
        <v>0</v>
      </c>
      <c r="F41" s="6">
        <v>630434.65</v>
      </c>
    </row>
    <row r="42" spans="1:6" ht="21" customHeight="1">
      <c r="A42" s="5" t="s">
        <v>83</v>
      </c>
      <c r="B42" s="5" t="s">
        <v>84</v>
      </c>
      <c r="C42" s="6">
        <v>-630409.65</v>
      </c>
      <c r="D42" s="6">
        <v>0</v>
      </c>
      <c r="E42" s="6">
        <v>0</v>
      </c>
      <c r="F42" s="6">
        <v>-630409.65</v>
      </c>
    </row>
    <row r="43" spans="1:6" ht="21" customHeight="1">
      <c r="A43" s="5" t="s">
        <v>85</v>
      </c>
      <c r="B43" s="5" t="s">
        <v>86</v>
      </c>
      <c r="C43" s="6">
        <v>7976921.37</v>
      </c>
      <c r="D43" s="6">
        <v>3611909.59</v>
      </c>
      <c r="E43" s="6">
        <v>0</v>
      </c>
      <c r="F43" s="6">
        <v>11588830.96</v>
      </c>
    </row>
    <row r="44" spans="1:6" ht="21" customHeight="1">
      <c r="A44" s="5" t="s">
        <v>87</v>
      </c>
      <c r="B44" s="5" t="s">
        <v>88</v>
      </c>
      <c r="C44" s="6">
        <v>0</v>
      </c>
      <c r="D44" s="6">
        <v>3611909.59</v>
      </c>
      <c r="E44" s="6">
        <v>-3611909.59</v>
      </c>
      <c r="F44" s="6">
        <v>0</v>
      </c>
    </row>
    <row r="45" spans="1:6" ht="21" customHeight="1">
      <c r="A45" s="5" t="s">
        <v>89</v>
      </c>
      <c r="B45" s="5" t="s">
        <v>90</v>
      </c>
      <c r="C45" s="6">
        <v>-5831500.3</v>
      </c>
      <c r="D45" s="6">
        <v>0</v>
      </c>
      <c r="E45" s="6">
        <v>-79947.95</v>
      </c>
      <c r="F45" s="6">
        <v>-5911448.25</v>
      </c>
    </row>
    <row r="46" spans="1:6" ht="21" customHeight="1">
      <c r="A46" s="5" t="s">
        <v>91</v>
      </c>
      <c r="B46" s="5" t="s">
        <v>92</v>
      </c>
      <c r="C46" s="6">
        <v>899341.31</v>
      </c>
      <c r="D46" s="6">
        <v>0</v>
      </c>
      <c r="E46" s="6">
        <v>0</v>
      </c>
      <c r="F46" s="6">
        <v>899341.31</v>
      </c>
    </row>
    <row r="47" spans="1:6" ht="21" customHeight="1">
      <c r="A47" s="5" t="s">
        <v>93</v>
      </c>
      <c r="B47" s="5" t="s">
        <v>94</v>
      </c>
      <c r="C47" s="6">
        <v>-396239.81</v>
      </c>
      <c r="D47" s="6">
        <v>0</v>
      </c>
      <c r="E47" s="6">
        <v>-7909.2</v>
      </c>
      <c r="F47" s="6">
        <v>-404149.01</v>
      </c>
    </row>
    <row r="48" spans="1:6" ht="21" customHeight="1">
      <c r="A48" s="5" t="s">
        <v>95</v>
      </c>
      <c r="B48" s="5" t="s">
        <v>96</v>
      </c>
      <c r="C48" s="6">
        <v>577741.63</v>
      </c>
      <c r="D48" s="6">
        <v>563572.14</v>
      </c>
      <c r="E48" s="6">
        <v>0</v>
      </c>
      <c r="F48" s="6">
        <v>1141313.77</v>
      </c>
    </row>
    <row r="49" spans="1:6" ht="21" customHeight="1">
      <c r="A49" s="5" t="s">
        <v>97</v>
      </c>
      <c r="B49" s="5" t="s">
        <v>98</v>
      </c>
      <c r="C49" s="6">
        <v>0</v>
      </c>
      <c r="D49" s="6">
        <v>563572.14</v>
      </c>
      <c r="E49" s="6">
        <v>-563572.14</v>
      </c>
      <c r="F49" s="6">
        <v>0</v>
      </c>
    </row>
    <row r="50" spans="1:6" ht="21" customHeight="1">
      <c r="A50" s="5" t="s">
        <v>99</v>
      </c>
      <c r="B50" s="5" t="s">
        <v>100</v>
      </c>
      <c r="C50" s="6">
        <v>-413174.19</v>
      </c>
      <c r="D50" s="6">
        <v>0</v>
      </c>
      <c r="E50" s="6">
        <v>-9458.76</v>
      </c>
      <c r="F50" s="6">
        <v>-422632.95</v>
      </c>
    </row>
    <row r="51" spans="1:6" ht="21" customHeight="1">
      <c r="A51" s="5" t="s">
        <v>101</v>
      </c>
      <c r="B51" s="5" t="s">
        <v>102</v>
      </c>
      <c r="C51" s="6">
        <v>2678714.5</v>
      </c>
      <c r="D51" s="6">
        <v>258401.54</v>
      </c>
      <c r="E51" s="6">
        <v>0</v>
      </c>
      <c r="F51" s="6">
        <v>2937116.04</v>
      </c>
    </row>
    <row r="52" spans="1:6" ht="21" customHeight="1">
      <c r="A52" s="5" t="s">
        <v>103</v>
      </c>
      <c r="B52" s="5" t="s">
        <v>104</v>
      </c>
      <c r="C52" s="6">
        <v>0</v>
      </c>
      <c r="D52" s="6">
        <v>258401.54</v>
      </c>
      <c r="E52" s="6">
        <v>-258401.54</v>
      </c>
      <c r="F52" s="6">
        <v>0</v>
      </c>
    </row>
    <row r="53" spans="1:6" ht="21" customHeight="1">
      <c r="A53" s="5" t="s">
        <v>105</v>
      </c>
      <c r="B53" s="5" t="s">
        <v>106</v>
      </c>
      <c r="C53" s="6">
        <v>-2112125.77</v>
      </c>
      <c r="D53" s="6">
        <v>0</v>
      </c>
      <c r="E53" s="6">
        <v>-26254.54</v>
      </c>
      <c r="F53" s="6">
        <v>-2138380.31</v>
      </c>
    </row>
    <row r="54" spans="1:6" ht="21" customHeight="1">
      <c r="A54" s="5" t="s">
        <v>107</v>
      </c>
      <c r="B54" s="5" t="s">
        <v>108</v>
      </c>
      <c r="C54" s="6">
        <v>98670</v>
      </c>
      <c r="D54" s="6">
        <v>0</v>
      </c>
      <c r="E54" s="6">
        <v>0</v>
      </c>
      <c r="F54" s="6">
        <v>98670</v>
      </c>
    </row>
    <row r="55" spans="1:6" ht="21" customHeight="1">
      <c r="A55" s="5" t="s">
        <v>109</v>
      </c>
      <c r="B55" s="5" t="s">
        <v>110</v>
      </c>
      <c r="C55" s="6">
        <v>-98658</v>
      </c>
      <c r="D55" s="6">
        <v>0</v>
      </c>
      <c r="E55" s="6">
        <v>0</v>
      </c>
      <c r="F55" s="6">
        <v>-98658</v>
      </c>
    </row>
    <row r="56" spans="1:6" ht="21" customHeight="1">
      <c r="A56" s="5" t="s">
        <v>111</v>
      </c>
      <c r="B56" s="5" t="s">
        <v>112</v>
      </c>
      <c r="C56" s="6">
        <v>2844877.66</v>
      </c>
      <c r="D56" s="6">
        <v>0</v>
      </c>
      <c r="E56" s="6">
        <v>0</v>
      </c>
      <c r="F56" s="6">
        <v>2844877.66</v>
      </c>
    </row>
    <row r="57" spans="1:6" ht="21" customHeight="1">
      <c r="A57" s="5" t="s">
        <v>113</v>
      </c>
      <c r="B57" s="5" t="s">
        <v>114</v>
      </c>
      <c r="C57" s="6">
        <v>-2841643.87</v>
      </c>
      <c r="D57" s="6">
        <v>0</v>
      </c>
      <c r="E57" s="6">
        <v>0</v>
      </c>
      <c r="F57" s="6">
        <v>-2841643.87</v>
      </c>
    </row>
    <row r="58" spans="1:6" ht="21" customHeight="1">
      <c r="A58" s="5" t="s">
        <v>115</v>
      </c>
      <c r="B58" s="5" t="s">
        <v>116</v>
      </c>
      <c r="C58" s="6">
        <v>1923345.11</v>
      </c>
      <c r="D58" s="6">
        <v>0</v>
      </c>
      <c r="E58" s="6">
        <v>0</v>
      </c>
      <c r="F58" s="6">
        <v>1923345.11</v>
      </c>
    </row>
    <row r="59" spans="1:6" ht="21" customHeight="1">
      <c r="A59" s="5" t="s">
        <v>117</v>
      </c>
      <c r="B59" s="5" t="s">
        <v>118</v>
      </c>
      <c r="C59" s="6">
        <v>-1923344.11</v>
      </c>
      <c r="D59" s="6">
        <v>0</v>
      </c>
      <c r="E59" s="6">
        <v>0</v>
      </c>
      <c r="F59" s="6">
        <v>-1923344.11</v>
      </c>
    </row>
    <row r="60" spans="1:6" ht="21" customHeight="1">
      <c r="A60" s="5" t="s">
        <v>119</v>
      </c>
      <c r="B60" s="5" t="s">
        <v>120</v>
      </c>
      <c r="C60" s="6">
        <v>1959391901.58</v>
      </c>
      <c r="D60" s="6">
        <v>0</v>
      </c>
      <c r="E60" s="6">
        <v>0</v>
      </c>
      <c r="F60" s="6">
        <v>1959391901.58</v>
      </c>
    </row>
    <row r="61" spans="1:6" ht="21" customHeight="1">
      <c r="A61" s="5" t="s">
        <v>121</v>
      </c>
      <c r="B61" s="5" t="s">
        <v>122</v>
      </c>
      <c r="C61" s="6">
        <v>-412560730.8</v>
      </c>
      <c r="D61" s="6">
        <v>0</v>
      </c>
      <c r="E61" s="6">
        <v>-5267154.76</v>
      </c>
      <c r="F61" s="6">
        <v>-417827885.56</v>
      </c>
    </row>
    <row r="62" spans="1:6" ht="21" customHeight="1">
      <c r="A62" s="5" t="s">
        <v>123</v>
      </c>
      <c r="B62" s="5" t="s">
        <v>124</v>
      </c>
      <c r="C62" s="6">
        <v>11305780.65</v>
      </c>
      <c r="D62" s="6">
        <v>0</v>
      </c>
      <c r="E62" s="6">
        <v>0</v>
      </c>
      <c r="F62" s="6">
        <v>11305780.65</v>
      </c>
    </row>
    <row r="63" spans="1:6" ht="21" customHeight="1">
      <c r="A63" s="5" t="s">
        <v>125</v>
      </c>
      <c r="B63" s="5" t="s">
        <v>126</v>
      </c>
      <c r="C63" s="6">
        <v>-6869078.02</v>
      </c>
      <c r="D63" s="6">
        <v>0</v>
      </c>
      <c r="E63" s="6">
        <v>-51358.4</v>
      </c>
      <c r="F63" s="6">
        <v>-6920436.42</v>
      </c>
    </row>
    <row r="64" spans="1:6" ht="21" customHeight="1">
      <c r="A64" s="5" t="s">
        <v>127</v>
      </c>
      <c r="B64" s="5" t="s">
        <v>128</v>
      </c>
      <c r="C64" s="6">
        <v>4041090259.15</v>
      </c>
      <c r="D64" s="6">
        <v>0</v>
      </c>
      <c r="E64" s="6">
        <v>0</v>
      </c>
      <c r="F64" s="6">
        <v>4041090259.15</v>
      </c>
    </row>
    <row r="65" spans="1:6" ht="21" customHeight="1">
      <c r="A65" s="5" t="s">
        <v>129</v>
      </c>
      <c r="B65" s="5" t="s">
        <v>130</v>
      </c>
      <c r="C65" s="6">
        <v>-1172616868.39</v>
      </c>
      <c r="D65" s="6">
        <v>0</v>
      </c>
      <c r="E65" s="6">
        <v>-12872539.9</v>
      </c>
      <c r="F65" s="6">
        <v>-1185489408.29</v>
      </c>
    </row>
    <row r="66" spans="1:6" ht="21" customHeight="1">
      <c r="A66" s="5" t="s">
        <v>131</v>
      </c>
      <c r="B66" s="5" t="s">
        <v>132</v>
      </c>
      <c r="C66" s="6">
        <v>1652141864.39</v>
      </c>
      <c r="D66" s="6">
        <v>0</v>
      </c>
      <c r="E66" s="6">
        <v>0</v>
      </c>
      <c r="F66" s="6">
        <v>1652141864.39</v>
      </c>
    </row>
    <row r="67" spans="1:6" ht="21" customHeight="1">
      <c r="A67" s="5" t="s">
        <v>133</v>
      </c>
      <c r="B67" s="5" t="s">
        <v>134</v>
      </c>
      <c r="C67" s="6">
        <v>-1480043517.63</v>
      </c>
      <c r="D67" s="6">
        <v>0</v>
      </c>
      <c r="E67" s="6">
        <v>0</v>
      </c>
      <c r="F67" s="6">
        <v>-1480043517.63</v>
      </c>
    </row>
    <row r="68" spans="1:6" ht="21" customHeight="1">
      <c r="A68" s="5" t="s">
        <v>135</v>
      </c>
      <c r="B68" s="5" t="s">
        <v>136</v>
      </c>
      <c r="C68" s="6">
        <v>177718281.55</v>
      </c>
      <c r="D68" s="6">
        <v>48031651.44</v>
      </c>
      <c r="E68" s="6">
        <v>-280783.37</v>
      </c>
      <c r="F68" s="6">
        <v>225469149.62</v>
      </c>
    </row>
    <row r="69" spans="1:6" ht="21" customHeight="1">
      <c r="A69" s="5" t="s">
        <v>137</v>
      </c>
      <c r="B69" s="5" t="s">
        <v>138</v>
      </c>
      <c r="C69" s="6">
        <v>3101868.3</v>
      </c>
      <c r="D69" s="6">
        <v>49916976.94</v>
      </c>
      <c r="E69" s="6">
        <v>-50366376.94</v>
      </c>
      <c r="F69" s="6">
        <v>2652468.3</v>
      </c>
    </row>
    <row r="70" spans="1:6" ht="21" customHeight="1">
      <c r="A70" s="5" t="s">
        <v>139</v>
      </c>
      <c r="B70" s="5" t="s">
        <v>140</v>
      </c>
      <c r="C70" s="6">
        <v>-7272791.37</v>
      </c>
      <c r="D70" s="6">
        <v>65003409.73</v>
      </c>
      <c r="E70" s="6">
        <v>-58024866.86</v>
      </c>
      <c r="F70" s="6">
        <v>-294248.5</v>
      </c>
    </row>
    <row r="71" spans="1:6" ht="21" customHeight="1">
      <c r="A71" s="5" t="s">
        <v>141</v>
      </c>
      <c r="B71" s="5" t="s">
        <v>142</v>
      </c>
      <c r="C71" s="6">
        <v>-1148963.6</v>
      </c>
      <c r="D71" s="6">
        <v>20136037.93</v>
      </c>
      <c r="E71" s="6">
        <v>-21344583.72</v>
      </c>
      <c r="F71" s="6">
        <v>-2357509.39</v>
      </c>
    </row>
    <row r="72" spans="1:6" ht="21" customHeight="1">
      <c r="A72" s="5" t="s">
        <v>143</v>
      </c>
      <c r="B72" s="5" t="s">
        <v>144</v>
      </c>
      <c r="C72" s="6">
        <v>-4825.49</v>
      </c>
      <c r="D72" s="6">
        <v>399609.09</v>
      </c>
      <c r="E72" s="6">
        <v>-394783.6</v>
      </c>
      <c r="F72" s="6">
        <v>0</v>
      </c>
    </row>
    <row r="73" spans="1:6" ht="21" customHeight="1">
      <c r="A73" s="5" t="s">
        <v>145</v>
      </c>
      <c r="B73" s="5" t="s">
        <v>146</v>
      </c>
      <c r="C73" s="6">
        <v>-5710</v>
      </c>
      <c r="D73" s="6">
        <v>18823162.75</v>
      </c>
      <c r="E73" s="6">
        <v>-18817452.75</v>
      </c>
      <c r="F73" s="6">
        <v>0</v>
      </c>
    </row>
    <row r="74" spans="1:6" ht="21" customHeight="1">
      <c r="A74" s="5" t="s">
        <v>147</v>
      </c>
      <c r="B74" s="5" t="s">
        <v>148</v>
      </c>
      <c r="C74" s="6">
        <v>0</v>
      </c>
      <c r="D74" s="6">
        <v>16571.59</v>
      </c>
      <c r="E74" s="6">
        <v>-16571.59</v>
      </c>
      <c r="F74" s="6">
        <v>0</v>
      </c>
    </row>
    <row r="75" spans="1:6" ht="21" customHeight="1">
      <c r="A75" s="5" t="s">
        <v>149</v>
      </c>
      <c r="B75" s="5" t="s">
        <v>150</v>
      </c>
      <c r="C75" s="6">
        <v>0</v>
      </c>
      <c r="D75" s="6">
        <v>568722.67</v>
      </c>
      <c r="E75" s="6">
        <v>-568722.67</v>
      </c>
      <c r="F75" s="6">
        <v>0</v>
      </c>
    </row>
    <row r="76" spans="1:6" ht="21" customHeight="1">
      <c r="A76" s="5" t="s">
        <v>151</v>
      </c>
      <c r="B76" s="5" t="s">
        <v>152</v>
      </c>
      <c r="C76" s="6">
        <v>-10349768.36</v>
      </c>
      <c r="D76" s="6">
        <v>4554964.72</v>
      </c>
      <c r="E76" s="6">
        <v>-977833.97</v>
      </c>
      <c r="F76" s="6">
        <v>-6772637.61</v>
      </c>
    </row>
    <row r="77" spans="1:6" ht="21" customHeight="1">
      <c r="A77" s="5" t="s">
        <v>153</v>
      </c>
      <c r="B77" s="5" t="s">
        <v>154</v>
      </c>
      <c r="C77" s="6">
        <v>0</v>
      </c>
      <c r="D77" s="6">
        <v>404580.45</v>
      </c>
      <c r="E77" s="6">
        <v>-1044676.45</v>
      </c>
      <c r="F77" s="6">
        <v>-640096</v>
      </c>
    </row>
    <row r="78" spans="1:6" ht="21" customHeight="1">
      <c r="A78" s="5" t="s">
        <v>155</v>
      </c>
      <c r="B78" s="5" t="s">
        <v>156</v>
      </c>
      <c r="C78" s="6">
        <v>-2940650.37</v>
      </c>
      <c r="D78" s="6">
        <v>827972</v>
      </c>
      <c r="E78" s="6">
        <v>-1803563.37</v>
      </c>
      <c r="F78" s="6">
        <v>-3916241.74</v>
      </c>
    </row>
    <row r="79" spans="1:6" ht="21" customHeight="1">
      <c r="A79" s="5" t="s">
        <v>157</v>
      </c>
      <c r="B79" s="5" t="s">
        <v>158</v>
      </c>
      <c r="C79" s="6">
        <v>0</v>
      </c>
      <c r="D79" s="6">
        <v>104084.4</v>
      </c>
      <c r="E79" s="6">
        <v>-104084.4</v>
      </c>
      <c r="F79" s="6">
        <v>0</v>
      </c>
    </row>
    <row r="80" spans="1:6" ht="21" customHeight="1">
      <c r="A80" s="5" t="s">
        <v>159</v>
      </c>
      <c r="B80" s="5" t="s">
        <v>160</v>
      </c>
      <c r="C80" s="6">
        <v>-22321.82</v>
      </c>
      <c r="D80" s="6">
        <v>0</v>
      </c>
      <c r="E80" s="6">
        <v>0</v>
      </c>
      <c r="F80" s="6">
        <v>-22321.82</v>
      </c>
    </row>
    <row r="81" spans="1:6" ht="21" customHeight="1">
      <c r="A81" s="5" t="s">
        <v>161</v>
      </c>
      <c r="B81" s="5" t="s">
        <v>162</v>
      </c>
      <c r="C81" s="6">
        <v>-434338076.96</v>
      </c>
      <c r="D81" s="6">
        <v>0</v>
      </c>
      <c r="E81" s="6">
        <v>0</v>
      </c>
      <c r="F81" s="6">
        <v>-434338076.96</v>
      </c>
    </row>
    <row r="82" spans="1:6" ht="21" customHeight="1">
      <c r="A82" s="5" t="s">
        <v>163</v>
      </c>
      <c r="B82" s="5" t="s">
        <v>164</v>
      </c>
      <c r="C82" s="6">
        <v>-3400977478.69</v>
      </c>
      <c r="D82" s="6">
        <v>0</v>
      </c>
      <c r="E82" s="6">
        <v>0</v>
      </c>
      <c r="F82" s="6">
        <v>-3400977478.69</v>
      </c>
    </row>
    <row r="83" spans="1:6" ht="21" customHeight="1">
      <c r="A83" s="5" t="s">
        <v>165</v>
      </c>
      <c r="B83" s="5" t="s">
        <v>166</v>
      </c>
      <c r="C83" s="6">
        <v>9064.23</v>
      </c>
      <c r="D83" s="6">
        <v>0</v>
      </c>
      <c r="E83" s="6">
        <v>0</v>
      </c>
      <c r="F83" s="6">
        <v>9064.23</v>
      </c>
    </row>
    <row r="84" spans="1:6" ht="21" customHeight="1">
      <c r="A84" s="5" t="s">
        <v>167</v>
      </c>
      <c r="B84" s="5" t="s">
        <v>168</v>
      </c>
      <c r="C84" s="6">
        <v>-959950141.36</v>
      </c>
      <c r="D84" s="6">
        <v>0</v>
      </c>
      <c r="E84" s="6">
        <v>0</v>
      </c>
      <c r="F84" s="6">
        <v>-959950141.36</v>
      </c>
    </row>
    <row r="85" spans="1:8" ht="21" customHeight="1">
      <c r="A85" s="5" t="s">
        <v>169</v>
      </c>
      <c r="B85" s="5" t="s">
        <v>170</v>
      </c>
      <c r="C85" s="6">
        <v>-180310</v>
      </c>
      <c r="D85" s="6">
        <v>2480</v>
      </c>
      <c r="E85" s="6">
        <v>-22830</v>
      </c>
      <c r="F85" s="6">
        <v>-200660</v>
      </c>
      <c r="H85" s="13">
        <f>E85+D85</f>
        <v>-20350</v>
      </c>
    </row>
    <row r="86" spans="1:8" ht="21" customHeight="1">
      <c r="A86" s="5" t="s">
        <v>171</v>
      </c>
      <c r="B86" s="5" t="s">
        <v>172</v>
      </c>
      <c r="C86" s="6">
        <v>-8430</v>
      </c>
      <c r="D86" s="6">
        <v>0</v>
      </c>
      <c r="E86" s="6">
        <v>-3145</v>
      </c>
      <c r="F86" s="6">
        <v>-11575</v>
      </c>
      <c r="H86" s="13">
        <f>E86</f>
        <v>-3145</v>
      </c>
    </row>
    <row r="87" spans="1:8" ht="21" customHeight="1">
      <c r="A87" s="5" t="s">
        <v>173</v>
      </c>
      <c r="B87" s="5" t="s">
        <v>174</v>
      </c>
      <c r="C87" s="6">
        <v>-198500</v>
      </c>
      <c r="D87" s="6">
        <v>0</v>
      </c>
      <c r="E87" s="6">
        <v>-400</v>
      </c>
      <c r="F87" s="6">
        <v>-198900</v>
      </c>
      <c r="H87" s="13">
        <f>SUM(H85:H86)</f>
        <v>-23495</v>
      </c>
    </row>
    <row r="88" spans="1:6" ht="21" customHeight="1">
      <c r="A88" s="5" t="s">
        <v>175</v>
      </c>
      <c r="B88" s="5" t="s">
        <v>176</v>
      </c>
      <c r="C88" s="6">
        <v>-330835.38</v>
      </c>
      <c r="D88" s="6">
        <v>0</v>
      </c>
      <c r="E88" s="6">
        <v>0</v>
      </c>
      <c r="F88" s="6">
        <v>-330835.38</v>
      </c>
    </row>
    <row r="89" spans="1:6" ht="21" customHeight="1">
      <c r="A89" s="5" t="s">
        <v>177</v>
      </c>
      <c r="B89" s="5" t="s">
        <v>178</v>
      </c>
      <c r="C89" s="6">
        <v>-74148.29</v>
      </c>
      <c r="D89" s="6">
        <v>0</v>
      </c>
      <c r="E89" s="6">
        <v>0</v>
      </c>
      <c r="F89" s="6">
        <v>-74148.29</v>
      </c>
    </row>
    <row r="90" spans="1:6" ht="21" customHeight="1">
      <c r="A90" s="5" t="s">
        <v>179</v>
      </c>
      <c r="B90" s="5" t="s">
        <v>180</v>
      </c>
      <c r="C90" s="6">
        <v>-269184335</v>
      </c>
      <c r="D90" s="6">
        <v>175942.6</v>
      </c>
      <c r="E90" s="6">
        <v>-72893157.04</v>
      </c>
      <c r="F90" s="6">
        <v>-341901549.44</v>
      </c>
    </row>
    <row r="91" spans="1:6" ht="21" customHeight="1">
      <c r="A91" s="5" t="s">
        <v>181</v>
      </c>
      <c r="B91" s="5" t="s">
        <v>182</v>
      </c>
      <c r="C91" s="6">
        <v>-3538064.44</v>
      </c>
      <c r="D91" s="6">
        <v>0</v>
      </c>
      <c r="E91" s="6">
        <v>-426066.62</v>
      </c>
      <c r="F91" s="6">
        <v>-3964131.06</v>
      </c>
    </row>
    <row r="92" spans="1:6" ht="21" customHeight="1">
      <c r="A92" s="5" t="s">
        <v>183</v>
      </c>
      <c r="B92" s="5" t="s">
        <v>184</v>
      </c>
      <c r="C92" s="6">
        <v>-128848</v>
      </c>
      <c r="D92" s="6">
        <v>0</v>
      </c>
      <c r="E92" s="6">
        <v>-48240</v>
      </c>
      <c r="F92" s="6">
        <v>-177088</v>
      </c>
    </row>
    <row r="93" spans="1:6" ht="21" customHeight="1">
      <c r="A93" s="5" t="s">
        <v>185</v>
      </c>
      <c r="B93" s="5" t="s">
        <v>186</v>
      </c>
      <c r="C93" s="6">
        <v>-19304328.78</v>
      </c>
      <c r="D93" s="6">
        <v>0</v>
      </c>
      <c r="E93" s="6">
        <v>-5599246.4</v>
      </c>
      <c r="F93" s="6">
        <v>-24903575.18</v>
      </c>
    </row>
    <row r="94" spans="1:6" ht="21" customHeight="1">
      <c r="A94" s="5" t="s">
        <v>187</v>
      </c>
      <c r="B94" s="5" t="s">
        <v>188</v>
      </c>
      <c r="C94" s="6">
        <v>-1357346.83</v>
      </c>
      <c r="D94" s="6">
        <v>0</v>
      </c>
      <c r="E94" s="6">
        <v>0</v>
      </c>
      <c r="F94" s="6">
        <v>-1357346.83</v>
      </c>
    </row>
    <row r="95" spans="1:6" ht="21" customHeight="1">
      <c r="A95" s="5" t="s">
        <v>189</v>
      </c>
      <c r="B95" s="5" t="s">
        <v>190</v>
      </c>
      <c r="C95" s="6">
        <v>-68301671.64</v>
      </c>
      <c r="D95" s="6">
        <v>0</v>
      </c>
      <c r="E95" s="6">
        <v>-3654969.6</v>
      </c>
      <c r="F95" s="6">
        <v>-71956641.24</v>
      </c>
    </row>
    <row r="96" spans="1:6" ht="21" customHeight="1">
      <c r="A96" s="5" t="s">
        <v>191</v>
      </c>
      <c r="B96" s="5" t="s">
        <v>192</v>
      </c>
      <c r="C96" s="6">
        <v>-26818996.66</v>
      </c>
      <c r="D96" s="6">
        <v>0</v>
      </c>
      <c r="E96" s="6">
        <v>-1796547.51</v>
      </c>
      <c r="F96" s="6">
        <v>-28615544.17</v>
      </c>
    </row>
    <row r="97" spans="1:6" ht="21" customHeight="1">
      <c r="A97" s="5" t="s">
        <v>193</v>
      </c>
      <c r="B97" s="5" t="s">
        <v>194</v>
      </c>
      <c r="C97" s="6">
        <v>-5551169.45</v>
      </c>
      <c r="D97" s="6">
        <v>0</v>
      </c>
      <c r="E97" s="6">
        <v>0</v>
      </c>
      <c r="F97" s="6">
        <v>-5551169.45</v>
      </c>
    </row>
    <row r="98" spans="1:6" ht="21" customHeight="1">
      <c r="A98" s="5" t="s">
        <v>195</v>
      </c>
      <c r="B98" s="5" t="s">
        <v>196</v>
      </c>
      <c r="C98" s="6">
        <v>0</v>
      </c>
      <c r="D98" s="6">
        <v>0</v>
      </c>
      <c r="E98" s="6">
        <v>-4571497.75</v>
      </c>
      <c r="F98" s="6">
        <v>-4571497.75</v>
      </c>
    </row>
    <row r="99" spans="1:6" ht="21" customHeight="1">
      <c r="A99" s="5" t="s">
        <v>197</v>
      </c>
      <c r="B99" s="5" t="s">
        <v>198</v>
      </c>
      <c r="C99" s="6">
        <v>38160</v>
      </c>
      <c r="D99" s="6">
        <v>0</v>
      </c>
      <c r="E99" s="6">
        <v>0</v>
      </c>
      <c r="F99" s="6">
        <v>38160</v>
      </c>
    </row>
    <row r="100" spans="1:6" ht="21" customHeight="1">
      <c r="A100" s="5" t="s">
        <v>199</v>
      </c>
      <c r="B100" s="5" t="s">
        <v>200</v>
      </c>
      <c r="C100" s="6">
        <v>7704</v>
      </c>
      <c r="D100" s="6">
        <v>6802</v>
      </c>
      <c r="E100" s="6">
        <v>0</v>
      </c>
      <c r="F100" s="6">
        <v>14506</v>
      </c>
    </row>
    <row r="101" spans="1:6" ht="21" customHeight="1">
      <c r="A101" s="5" t="s">
        <v>201</v>
      </c>
      <c r="B101" s="5" t="s">
        <v>202</v>
      </c>
      <c r="C101" s="6">
        <v>189298</v>
      </c>
      <c r="D101" s="6">
        <v>85890</v>
      </c>
      <c r="E101" s="6">
        <v>0</v>
      </c>
      <c r="F101" s="6">
        <v>275188</v>
      </c>
    </row>
    <row r="102" spans="1:6" ht="21" customHeight="1">
      <c r="A102" s="5" t="s">
        <v>203</v>
      </c>
      <c r="B102" s="5" t="s">
        <v>204</v>
      </c>
      <c r="C102" s="6">
        <v>4320</v>
      </c>
      <c r="D102" s="6">
        <v>4080</v>
      </c>
      <c r="E102" s="6">
        <v>0</v>
      </c>
      <c r="F102" s="6">
        <v>8400</v>
      </c>
    </row>
    <row r="103" spans="1:6" ht="21" customHeight="1">
      <c r="A103" s="5" t="s">
        <v>205</v>
      </c>
      <c r="B103" s="5" t="s">
        <v>206</v>
      </c>
      <c r="C103" s="6">
        <v>5900</v>
      </c>
      <c r="D103" s="6">
        <v>3500</v>
      </c>
      <c r="E103" s="6">
        <v>0</v>
      </c>
      <c r="F103" s="6">
        <v>9400</v>
      </c>
    </row>
    <row r="104" spans="1:6" ht="21" customHeight="1">
      <c r="A104" s="5" t="s">
        <v>207</v>
      </c>
      <c r="B104" s="5" t="s">
        <v>208</v>
      </c>
      <c r="C104" s="6">
        <v>329035</v>
      </c>
      <c r="D104" s="6">
        <v>0</v>
      </c>
      <c r="E104" s="6">
        <v>0</v>
      </c>
      <c r="F104" s="6">
        <v>329035</v>
      </c>
    </row>
    <row r="105" spans="1:6" ht="21" customHeight="1">
      <c r="A105" s="5" t="s">
        <v>209</v>
      </c>
      <c r="B105" s="5" t="s">
        <v>210</v>
      </c>
      <c r="C105" s="6">
        <v>121984090.89</v>
      </c>
      <c r="D105" s="6">
        <v>26117777.72</v>
      </c>
      <c r="E105" s="6">
        <v>-255711.7</v>
      </c>
      <c r="F105" s="6">
        <v>147846156.91</v>
      </c>
    </row>
    <row r="106" spans="1:6" ht="21" customHeight="1">
      <c r="A106" s="5" t="s">
        <v>211</v>
      </c>
      <c r="B106" s="5" t="s">
        <v>212</v>
      </c>
      <c r="C106" s="6">
        <v>2245054.63</v>
      </c>
      <c r="D106" s="6">
        <v>284172</v>
      </c>
      <c r="E106" s="6">
        <v>0</v>
      </c>
      <c r="F106" s="6">
        <v>2529226.63</v>
      </c>
    </row>
    <row r="107" spans="1:6" ht="21" customHeight="1">
      <c r="A107" s="5" t="s">
        <v>213</v>
      </c>
      <c r="B107" s="5" t="s">
        <v>214</v>
      </c>
      <c r="C107" s="6">
        <v>-24378.13</v>
      </c>
      <c r="D107" s="6">
        <v>0</v>
      </c>
      <c r="E107" s="6">
        <v>0</v>
      </c>
      <c r="F107" s="6">
        <v>-24378.13</v>
      </c>
    </row>
    <row r="108" spans="1:6" ht="21" customHeight="1">
      <c r="A108" s="5" t="s">
        <v>215</v>
      </c>
      <c r="B108" s="5" t="s">
        <v>216</v>
      </c>
      <c r="C108" s="6">
        <v>14107.7</v>
      </c>
      <c r="D108" s="6">
        <v>0</v>
      </c>
      <c r="E108" s="6">
        <v>0</v>
      </c>
      <c r="F108" s="6">
        <v>14107.7</v>
      </c>
    </row>
    <row r="109" spans="1:6" ht="21" customHeight="1">
      <c r="A109" s="5" t="s">
        <v>217</v>
      </c>
      <c r="B109" s="5" t="s">
        <v>218</v>
      </c>
      <c r="C109" s="6">
        <v>26183.9</v>
      </c>
      <c r="D109" s="6">
        <v>7822.77</v>
      </c>
      <c r="E109" s="6">
        <v>0</v>
      </c>
      <c r="F109" s="6">
        <v>34006.67</v>
      </c>
    </row>
    <row r="110" spans="1:6" ht="21" customHeight="1">
      <c r="A110" s="5" t="s">
        <v>219</v>
      </c>
      <c r="B110" s="5" t="s">
        <v>220</v>
      </c>
      <c r="C110" s="6">
        <v>60623.33</v>
      </c>
      <c r="D110" s="6">
        <v>1284</v>
      </c>
      <c r="E110" s="6">
        <v>0</v>
      </c>
      <c r="F110" s="6">
        <v>61907.33</v>
      </c>
    </row>
    <row r="111" spans="1:6" ht="21" customHeight="1">
      <c r="A111" s="5" t="s">
        <v>221</v>
      </c>
      <c r="B111" s="5" t="s">
        <v>222</v>
      </c>
      <c r="C111" s="6">
        <v>7111</v>
      </c>
      <c r="D111" s="6">
        <v>54</v>
      </c>
      <c r="E111" s="6">
        <v>0</v>
      </c>
      <c r="F111" s="6">
        <v>7165</v>
      </c>
    </row>
    <row r="112" spans="1:6" ht="21" customHeight="1">
      <c r="A112" s="5" t="s">
        <v>223</v>
      </c>
      <c r="B112" s="5" t="s">
        <v>224</v>
      </c>
      <c r="C112" s="6">
        <v>25065.83</v>
      </c>
      <c r="D112" s="6">
        <v>0</v>
      </c>
      <c r="E112" s="6">
        <v>0</v>
      </c>
      <c r="F112" s="6">
        <v>25065.83</v>
      </c>
    </row>
    <row r="113" spans="1:6" ht="21" customHeight="1">
      <c r="A113" s="5" t="s">
        <v>225</v>
      </c>
      <c r="B113" s="5" t="s">
        <v>226</v>
      </c>
      <c r="C113" s="6">
        <v>614800</v>
      </c>
      <c r="D113" s="6">
        <v>102000</v>
      </c>
      <c r="E113" s="6">
        <v>0</v>
      </c>
      <c r="F113" s="6">
        <v>716800</v>
      </c>
    </row>
    <row r="114" spans="1:6" ht="21" customHeight="1">
      <c r="A114" s="5" t="s">
        <v>227</v>
      </c>
      <c r="B114" s="5" t="s">
        <v>228</v>
      </c>
      <c r="C114" s="6">
        <v>395347.5</v>
      </c>
      <c r="D114" s="6">
        <v>57810.26</v>
      </c>
      <c r="E114" s="6">
        <v>0</v>
      </c>
      <c r="F114" s="6">
        <v>453157.76</v>
      </c>
    </row>
    <row r="115" spans="1:6" ht="21" customHeight="1">
      <c r="A115" s="5" t="s">
        <v>229</v>
      </c>
      <c r="B115" s="5" t="s">
        <v>230</v>
      </c>
      <c r="C115" s="6">
        <v>801205.47</v>
      </c>
      <c r="D115" s="6">
        <v>117157.4</v>
      </c>
      <c r="E115" s="6">
        <v>0</v>
      </c>
      <c r="F115" s="6">
        <v>918362.87</v>
      </c>
    </row>
    <row r="116" spans="1:6" ht="21" customHeight="1">
      <c r="A116" s="5" t="s">
        <v>231</v>
      </c>
      <c r="B116" s="5" t="s">
        <v>232</v>
      </c>
      <c r="C116" s="6">
        <v>496155.11</v>
      </c>
      <c r="D116" s="6">
        <v>72551.02</v>
      </c>
      <c r="E116" s="6">
        <v>0</v>
      </c>
      <c r="F116" s="6">
        <v>568706.13</v>
      </c>
    </row>
    <row r="117" spans="1:6" ht="21" customHeight="1">
      <c r="A117" s="5" t="s">
        <v>233</v>
      </c>
      <c r="B117" s="5" t="s">
        <v>234</v>
      </c>
      <c r="C117" s="6">
        <v>759551.84</v>
      </c>
      <c r="D117" s="6">
        <v>111066.52</v>
      </c>
      <c r="E117" s="6">
        <v>0</v>
      </c>
      <c r="F117" s="6">
        <v>870618.36</v>
      </c>
    </row>
    <row r="118" spans="1:6" ht="21" customHeight="1">
      <c r="A118" s="5" t="s">
        <v>235</v>
      </c>
      <c r="B118" s="5" t="s">
        <v>236</v>
      </c>
      <c r="C118" s="6">
        <v>10667.53</v>
      </c>
      <c r="D118" s="6">
        <v>1496.4</v>
      </c>
      <c r="E118" s="6">
        <v>0</v>
      </c>
      <c r="F118" s="6">
        <v>12163.93</v>
      </c>
    </row>
    <row r="119" spans="1:6" ht="21" customHeight="1">
      <c r="A119" s="5" t="s">
        <v>237</v>
      </c>
      <c r="B119" s="5" t="s">
        <v>238</v>
      </c>
      <c r="C119" s="6">
        <v>1801246.24</v>
      </c>
      <c r="D119" s="6">
        <v>249655.89</v>
      </c>
      <c r="E119" s="6">
        <v>0</v>
      </c>
      <c r="F119" s="6">
        <v>2050902.13</v>
      </c>
    </row>
    <row r="120" spans="1:6" ht="21" customHeight="1">
      <c r="A120" s="5" t="s">
        <v>239</v>
      </c>
      <c r="B120" s="5" t="s">
        <v>240</v>
      </c>
      <c r="C120" s="6">
        <v>138632.73</v>
      </c>
      <c r="D120" s="6">
        <v>20271.75</v>
      </c>
      <c r="E120" s="6">
        <v>0</v>
      </c>
      <c r="F120" s="6">
        <v>158904.48</v>
      </c>
    </row>
    <row r="121" spans="1:6" ht="21" customHeight="1">
      <c r="A121" s="5" t="s">
        <v>241</v>
      </c>
      <c r="B121" s="5" t="s">
        <v>242</v>
      </c>
      <c r="C121" s="6">
        <v>11204.92</v>
      </c>
      <c r="D121" s="6">
        <v>1598.08</v>
      </c>
      <c r="E121" s="6">
        <v>0</v>
      </c>
      <c r="F121" s="6">
        <v>12803</v>
      </c>
    </row>
    <row r="122" spans="1:6" ht="21" customHeight="1">
      <c r="A122" s="5" t="s">
        <v>243</v>
      </c>
      <c r="B122" s="5" t="s">
        <v>244</v>
      </c>
      <c r="C122" s="6">
        <v>345417.63</v>
      </c>
      <c r="D122" s="6">
        <v>79947.95</v>
      </c>
      <c r="E122" s="6">
        <v>0</v>
      </c>
      <c r="F122" s="6">
        <v>425365.58</v>
      </c>
    </row>
    <row r="123" spans="1:6" ht="21" customHeight="1">
      <c r="A123" s="5" t="s">
        <v>245</v>
      </c>
      <c r="B123" s="5" t="s">
        <v>246</v>
      </c>
      <c r="C123" s="6">
        <v>54088.68</v>
      </c>
      <c r="D123" s="6">
        <v>7909.2</v>
      </c>
      <c r="E123" s="6">
        <v>0</v>
      </c>
      <c r="F123" s="6">
        <v>61997.88</v>
      </c>
    </row>
    <row r="124" spans="1:6" ht="21" customHeight="1">
      <c r="A124" s="5" t="s">
        <v>247</v>
      </c>
      <c r="B124" s="5" t="s">
        <v>248</v>
      </c>
      <c r="C124" s="6">
        <v>25463.59</v>
      </c>
      <c r="D124" s="6">
        <v>9458.76</v>
      </c>
      <c r="E124" s="6">
        <v>0</v>
      </c>
      <c r="F124" s="6">
        <v>34922.35</v>
      </c>
    </row>
    <row r="125" spans="1:6" ht="21" customHeight="1">
      <c r="A125" s="5" t="s">
        <v>249</v>
      </c>
      <c r="B125" s="5" t="s">
        <v>250</v>
      </c>
      <c r="C125" s="6">
        <v>173975.37</v>
      </c>
      <c r="D125" s="6">
        <v>26254.54</v>
      </c>
      <c r="E125" s="6">
        <v>0</v>
      </c>
      <c r="F125" s="6">
        <v>200229.91</v>
      </c>
    </row>
    <row r="126" spans="1:6" ht="21" customHeight="1">
      <c r="A126" s="5" t="s">
        <v>251</v>
      </c>
      <c r="B126" s="5" t="s">
        <v>252</v>
      </c>
      <c r="C126" s="6">
        <v>36020542.23</v>
      </c>
      <c r="D126" s="6">
        <v>5267154.76</v>
      </c>
      <c r="E126" s="6">
        <v>0</v>
      </c>
      <c r="F126" s="6">
        <v>41287696.99</v>
      </c>
    </row>
    <row r="127" spans="1:6" ht="21" customHeight="1">
      <c r="A127" s="5" t="s">
        <v>253</v>
      </c>
      <c r="B127" s="5" t="s">
        <v>254</v>
      </c>
      <c r="C127" s="6">
        <v>351225.15</v>
      </c>
      <c r="D127" s="6">
        <v>51358.4</v>
      </c>
      <c r="E127" s="6">
        <v>0</v>
      </c>
      <c r="F127" s="6">
        <v>402583.55</v>
      </c>
    </row>
    <row r="128" spans="1:6" ht="21" customHeight="1">
      <c r="A128" s="5" t="s">
        <v>255</v>
      </c>
      <c r="B128" s="5" t="s">
        <v>256</v>
      </c>
      <c r="C128" s="6">
        <v>88172346.79</v>
      </c>
      <c r="D128" s="6">
        <v>12872539.9</v>
      </c>
      <c r="E128" s="6">
        <v>0</v>
      </c>
      <c r="F128" s="6">
        <v>101044886.69</v>
      </c>
    </row>
    <row r="129" spans="1:6" ht="21" customHeight="1">
      <c r="A129" s="5" t="s">
        <v>257</v>
      </c>
      <c r="B129" s="5" t="s">
        <v>258</v>
      </c>
      <c r="C129" s="6">
        <v>1</v>
      </c>
      <c r="D129" s="6">
        <v>0</v>
      </c>
      <c r="E129" s="6">
        <v>0</v>
      </c>
      <c r="F129" s="6">
        <v>1</v>
      </c>
    </row>
    <row r="130" spans="1:6" ht="21" customHeight="1">
      <c r="A130" s="5" t="s">
        <v>259</v>
      </c>
      <c r="B130" s="5" t="s">
        <v>260</v>
      </c>
      <c r="C130" s="6">
        <v>176373.35</v>
      </c>
      <c r="D130" s="6">
        <v>104084.4</v>
      </c>
      <c r="E130" s="6">
        <v>0</v>
      </c>
      <c r="F130" s="6">
        <v>280457.75</v>
      </c>
    </row>
    <row r="131" spans="1:6" ht="21" customHeight="1">
      <c r="A131" s="5" t="s">
        <v>261</v>
      </c>
      <c r="B131" s="5" t="s">
        <v>262</v>
      </c>
      <c r="C131" s="6">
        <v>26818996.66</v>
      </c>
      <c r="D131" s="6">
        <v>1796547.51</v>
      </c>
      <c r="E131" s="6">
        <v>0</v>
      </c>
      <c r="F131" s="6">
        <v>28615544.17</v>
      </c>
    </row>
    <row r="132" spans="1:6" ht="21" customHeight="1">
      <c r="A132" s="5" t="s">
        <v>263</v>
      </c>
      <c r="B132" s="5" t="s">
        <v>264</v>
      </c>
      <c r="C132" s="6">
        <v>792223.67</v>
      </c>
      <c r="D132" s="6">
        <v>23895</v>
      </c>
      <c r="E132" s="6">
        <v>0</v>
      </c>
      <c r="F132" s="6">
        <v>816118.67</v>
      </c>
    </row>
    <row r="133" spans="1:6" ht="21" customHeight="1">
      <c r="A133" s="5" t="s">
        <v>265</v>
      </c>
      <c r="B133" s="5" t="s">
        <v>266</v>
      </c>
      <c r="C133" s="6">
        <v>68290371.64</v>
      </c>
      <c r="D133" s="6">
        <v>3654969.6</v>
      </c>
      <c r="E133" s="6">
        <v>0</v>
      </c>
      <c r="F133" s="6">
        <v>71945341.24</v>
      </c>
    </row>
    <row r="134" spans="1:6" ht="21" customHeight="1">
      <c r="A134" s="5" t="s">
        <v>267</v>
      </c>
      <c r="B134" s="5" t="s">
        <v>268</v>
      </c>
      <c r="C134" s="6">
        <v>0</v>
      </c>
      <c r="D134" s="6">
        <v>26977.8</v>
      </c>
      <c r="E134" s="6">
        <v>-26977.8</v>
      </c>
      <c r="F134" s="6">
        <v>0</v>
      </c>
    </row>
    <row r="135" spans="1:6" ht="21" customHeight="1">
      <c r="A135" s="5"/>
      <c r="B135" s="5"/>
      <c r="C135" s="6"/>
      <c r="D135" s="6"/>
      <c r="E135" s="6"/>
      <c r="F135" s="6"/>
    </row>
    <row r="136" spans="1:6" ht="21" customHeight="1" thickBot="1">
      <c r="A136" s="11" t="s">
        <v>269</v>
      </c>
      <c r="B136" s="12"/>
      <c r="C136" s="7">
        <v>0</v>
      </c>
      <c r="D136" s="7">
        <v>318297246.22</v>
      </c>
      <c r="E136" s="7">
        <v>-318297246.22</v>
      </c>
      <c r="F136" s="7">
        <v>0</v>
      </c>
    </row>
    <row r="137" ht="21" customHeight="1" thickTop="1"/>
    <row r="140" spans="4:5" ht="21" customHeight="1">
      <c r="D140" s="10" t="s">
        <v>272</v>
      </c>
      <c r="E140" s="10"/>
    </row>
    <row r="141" spans="4:5" ht="21" customHeight="1">
      <c r="D141" s="2"/>
      <c r="E141" s="2"/>
    </row>
    <row r="142" spans="4:5" ht="21" customHeight="1">
      <c r="D142" s="2"/>
      <c r="E142" s="2"/>
    </row>
    <row r="144" spans="4:5" ht="21" customHeight="1">
      <c r="D144" s="10" t="s">
        <v>270</v>
      </c>
      <c r="E144" s="10"/>
    </row>
    <row r="145" spans="4:5" ht="21" customHeight="1">
      <c r="D145" s="10" t="s">
        <v>271</v>
      </c>
      <c r="E145" s="10"/>
    </row>
  </sheetData>
  <sheetProtection/>
  <mergeCells count="8">
    <mergeCell ref="D144:E144"/>
    <mergeCell ref="D145:E145"/>
    <mergeCell ref="B1:E1"/>
    <mergeCell ref="B2:E2"/>
    <mergeCell ref="B3:E3"/>
    <mergeCell ref="B4:E4"/>
    <mergeCell ref="A136:B136"/>
    <mergeCell ref="D140:E140"/>
  </mergeCells>
  <printOptions verticalCentered="1"/>
  <pageMargins left="0.03937007874015748" right="0.03937007874015748" top="0.3937007874015748" bottom="0.1968503937007874" header="0.1968503937007874" footer="0.196850393700787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Dell_nb5</dc:creator>
  <cp:keywords/>
  <dc:description/>
  <cp:lastModifiedBy>Windows User</cp:lastModifiedBy>
  <cp:lastPrinted>2022-06-07T06:44:05Z</cp:lastPrinted>
  <dcterms:created xsi:type="dcterms:W3CDTF">2022-06-07T05:49:49Z</dcterms:created>
  <dcterms:modified xsi:type="dcterms:W3CDTF">2022-06-09T04:47:43Z</dcterms:modified>
  <cp:category/>
  <cp:version/>
  <cp:contentType/>
  <cp:contentStatus/>
</cp:coreProperties>
</file>